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75"/>
  </bookViews>
  <sheets>
    <sheet name="博士复试成绩" sheetId="1" r:id="rId1"/>
  </sheets>
  <definedNames>
    <definedName name="_xlnm._FilterDatabase" localSheetId="0" hidden="1">博士复试成绩!$A$2:$K$52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<sst xmlns="http://schemas.openxmlformats.org/spreadsheetml/2006/main" count="298" uniqueCount="119">
  <si>
    <t>华南农业大学生命科学学院2024年博士研究生招生成绩公示</t>
  </si>
  <si>
    <t>序号</t>
  </si>
  <si>
    <t>考生编号</t>
  </si>
  <si>
    <t>姓名</t>
  </si>
  <si>
    <t>专业</t>
  </si>
  <si>
    <t>报考类别</t>
  </si>
  <si>
    <t>初选得分</t>
  </si>
  <si>
    <t>笔试得分</t>
  </si>
  <si>
    <t>面试得分</t>
  </si>
  <si>
    <t>复选成绩</t>
  </si>
  <si>
    <t>综合分数</t>
  </si>
  <si>
    <t>是否拟录取</t>
  </si>
  <si>
    <t>备注</t>
  </si>
  <si>
    <t>105644120240036</t>
  </si>
  <si>
    <t>郭晓彤</t>
  </si>
  <si>
    <t>生物学</t>
  </si>
  <si>
    <t>非定向</t>
  </si>
  <si>
    <t>是</t>
  </si>
  <si>
    <t>105644120240044</t>
  </si>
  <si>
    <t>肖冬冬</t>
  </si>
  <si>
    <t>105644120240046</t>
  </si>
  <si>
    <t>刘慧</t>
  </si>
  <si>
    <t>105644120240013</t>
  </si>
  <si>
    <t>王小伟</t>
  </si>
  <si>
    <t>105644120240041</t>
  </si>
  <si>
    <t>郑芷晔</t>
  </si>
  <si>
    <t>105644120240033</t>
  </si>
  <si>
    <t>张源寅</t>
  </si>
  <si>
    <t>105644120240040</t>
  </si>
  <si>
    <t>邓钦娣</t>
  </si>
  <si>
    <t>105644120240015</t>
  </si>
  <si>
    <t>孙家伟</t>
  </si>
  <si>
    <t>105644120240014</t>
  </si>
  <si>
    <t>代江鹏</t>
  </si>
  <si>
    <t>105644120240047</t>
  </si>
  <si>
    <t>陈思思</t>
  </si>
  <si>
    <t>105644120240016</t>
  </si>
  <si>
    <t>刘颜辰</t>
  </si>
  <si>
    <t>105644120240007</t>
  </si>
  <si>
    <t>王银花</t>
  </si>
  <si>
    <t>105644120240030</t>
  </si>
  <si>
    <t>李顺媚</t>
  </si>
  <si>
    <t>105644120240028</t>
  </si>
  <si>
    <t>王如玉</t>
  </si>
  <si>
    <t>105644120240012</t>
  </si>
  <si>
    <t>余林峰</t>
  </si>
  <si>
    <t>105644120240042</t>
  </si>
  <si>
    <t>彭天华</t>
  </si>
  <si>
    <t>105644120240008</t>
  </si>
  <si>
    <t>张森森</t>
  </si>
  <si>
    <t>105644120240037</t>
  </si>
  <si>
    <t>温姗姗</t>
  </si>
  <si>
    <t>105644120240029</t>
  </si>
  <si>
    <t>李学忠</t>
  </si>
  <si>
    <t>105644120240024</t>
  </si>
  <si>
    <t>程卫星</t>
  </si>
  <si>
    <t>105644120240011</t>
  </si>
  <si>
    <t>林美秀</t>
  </si>
  <si>
    <t>105644120240043</t>
  </si>
  <si>
    <t>韦教盛</t>
  </si>
  <si>
    <t>105644120240032</t>
  </si>
  <si>
    <t>叶荣</t>
  </si>
  <si>
    <t>105644120240023</t>
  </si>
  <si>
    <t>胥锦涛</t>
  </si>
  <si>
    <t>105644120240039</t>
  </si>
  <si>
    <t>余丹妮</t>
  </si>
  <si>
    <t>105644120240010</t>
  </si>
  <si>
    <t>魏广亮</t>
  </si>
  <si>
    <t>105644120240031</t>
  </si>
  <si>
    <t>李柑婷</t>
  </si>
  <si>
    <t>105644120240020</t>
  </si>
  <si>
    <t>修柯岩</t>
  </si>
  <si>
    <t>105644120240018</t>
  </si>
  <si>
    <t>段婷婷</t>
  </si>
  <si>
    <t>105644120240025</t>
  </si>
  <si>
    <t>许皖南</t>
  </si>
  <si>
    <t>105644120240035</t>
  </si>
  <si>
    <t>肖宇彬</t>
  </si>
  <si>
    <t>105644120240027</t>
  </si>
  <si>
    <t>李士伟</t>
  </si>
  <si>
    <t>105644120240009</t>
  </si>
  <si>
    <t>卢锦澜</t>
  </si>
  <si>
    <t>105644120240034</t>
  </si>
  <si>
    <t>吴汉鹏</t>
  </si>
  <si>
    <t>候补1</t>
  </si>
  <si>
    <t>105644120240038</t>
  </si>
  <si>
    <t>李**</t>
  </si>
  <si>
    <t>否</t>
  </si>
  <si>
    <t>105644120240019</t>
  </si>
  <si>
    <t>杨**</t>
  </si>
  <si>
    <t>105644120240017</t>
  </si>
  <si>
    <t>杜*</t>
  </si>
  <si>
    <t>——</t>
  </si>
  <si>
    <t>复试缺考</t>
  </si>
  <si>
    <t>105644120240021</t>
  </si>
  <si>
    <t>105644120240022</t>
  </si>
  <si>
    <t>董**</t>
  </si>
  <si>
    <t>105644120240026</t>
  </si>
  <si>
    <t>黄**</t>
  </si>
  <si>
    <t>105644120240322</t>
  </si>
  <si>
    <t>罗浩</t>
  </si>
  <si>
    <t>作物遗传育种</t>
  </si>
  <si>
    <t>105644120240321</t>
  </si>
  <si>
    <t>张泽禹</t>
  </si>
  <si>
    <t>105644120240319</t>
  </si>
  <si>
    <t>梁富威</t>
  </si>
  <si>
    <t>105644120240318</t>
  </si>
  <si>
    <t>周涛</t>
  </si>
  <si>
    <t>105644120240326</t>
  </si>
  <si>
    <t>许欣</t>
  </si>
  <si>
    <t>105644120240325</t>
  </si>
  <si>
    <t>柴程</t>
  </si>
  <si>
    <t>105644120240320</t>
  </si>
  <si>
    <t>黄其伟</t>
  </si>
  <si>
    <t>105644120240323</t>
  </si>
  <si>
    <t>张*</t>
  </si>
  <si>
    <t>105644120240324</t>
  </si>
  <si>
    <t>陈**</t>
  </si>
  <si>
    <t>105644120240327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</si>
</sst>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tabSelected="1" zoomScale="115" zoomScaleNormal="115" workbookViewId="0">
      <pane ySplit="2" topLeftCell="A3" activePane="bottomLeft" state="frozen"/>
      <selection/>
      <selection pane="bottomLeft" activeCell="G39" sqref="G39"/>
    </sheetView>
  </sheetViews>
  <sheetFormatPr defaultColWidth="9" defaultRowHeight="13.5"/>
  <cols>
    <col min="1" max="1" width="5.425" customWidth="1"/>
    <col min="2" max="2" width="16.2833333333333" customWidth="1"/>
    <col min="4" max="4" width="13.2666666666667" customWidth="1"/>
    <col min="6" max="6" width="8.8" customWidth="1"/>
    <col min="8" max="9" width="9.675" customWidth="1"/>
    <col min="10" max="10" width="10" customWidth="1"/>
    <col min="11" max="11" width="10.975" customWidth="1"/>
    <col min="12" max="12" width="17.7583333333333" customWidth="1"/>
  </cols>
  <sheetData>
    <row r="1" ht="32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8" t="s">
        <v>12</v>
      </c>
    </row>
    <row r="3" spans="1:12">
      <c r="A3" s="3">
        <v>1</v>
      </c>
      <c r="B3" s="3" t="s">
        <v>13</v>
      </c>
      <c r="C3" s="3" t="s">
        <v>14</v>
      </c>
      <c r="D3" s="3" t="s">
        <v>15</v>
      </c>
      <c r="E3" s="3" t="s">
        <v>16</v>
      </c>
      <c r="F3" s="4">
        <v>92</v>
      </c>
      <c r="G3" s="4">
        <v>88</v>
      </c>
      <c r="H3" s="4">
        <v>91.04</v>
      </c>
      <c r="I3" s="4">
        <f>G3*0.5+H3*0.5</f>
        <v>89.52</v>
      </c>
      <c r="J3" s="4">
        <f>F3*0.3+I3*0.7</f>
        <v>90.264</v>
      </c>
      <c r="K3" s="3" t="s">
        <v>17</v>
      </c>
      <c r="L3" s="9"/>
    </row>
    <row r="4" spans="1:12">
      <c r="A4" s="3">
        <v>2</v>
      </c>
      <c r="B4" s="3" t="s">
        <v>18</v>
      </c>
      <c r="C4" s="3" t="s">
        <v>19</v>
      </c>
      <c r="D4" s="3" t="s">
        <v>15</v>
      </c>
      <c r="E4" s="3" t="s">
        <v>16</v>
      </c>
      <c r="F4" s="4">
        <v>83</v>
      </c>
      <c r="G4" s="4">
        <v>89</v>
      </c>
      <c r="H4" s="4">
        <v>91.7166666666667</v>
      </c>
      <c r="I4" s="4">
        <f t="shared" ref="I4:I35" si="0">G4*0.5+H4*0.5</f>
        <v>90.3583333333333</v>
      </c>
      <c r="J4" s="4">
        <f t="shared" ref="J4:J35" si="1">F4*0.3+I4*0.7</f>
        <v>88.1508333333333</v>
      </c>
      <c r="K4" s="3" t="s">
        <v>17</v>
      </c>
      <c r="L4" s="9"/>
    </row>
    <row r="5" spans="1:12">
      <c r="A5" s="3">
        <v>3</v>
      </c>
      <c r="B5" s="3" t="s">
        <v>20</v>
      </c>
      <c r="C5" s="3" t="s">
        <v>21</v>
      </c>
      <c r="D5" s="3" t="s">
        <v>15</v>
      </c>
      <c r="E5" s="3" t="s">
        <v>16</v>
      </c>
      <c r="F5" s="4">
        <v>87.6</v>
      </c>
      <c r="G5" s="4">
        <v>88</v>
      </c>
      <c r="H5" s="4">
        <v>88.0666666666667</v>
      </c>
      <c r="I5" s="4">
        <f t="shared" si="0"/>
        <v>88.0333333333334</v>
      </c>
      <c r="J5" s="4">
        <f t="shared" si="1"/>
        <v>87.9033333333334</v>
      </c>
      <c r="K5" s="3" t="s">
        <v>17</v>
      </c>
      <c r="L5" s="9"/>
    </row>
    <row r="6" spans="1:12">
      <c r="A6" s="3">
        <v>4</v>
      </c>
      <c r="B6" s="3" t="s">
        <v>22</v>
      </c>
      <c r="C6" s="3" t="s">
        <v>23</v>
      </c>
      <c r="D6" s="3" t="s">
        <v>15</v>
      </c>
      <c r="E6" s="3" t="s">
        <v>16</v>
      </c>
      <c r="F6" s="4">
        <v>83.5</v>
      </c>
      <c r="G6" s="4">
        <v>89</v>
      </c>
      <c r="H6" s="4">
        <v>89.2333333333333</v>
      </c>
      <c r="I6" s="4">
        <f t="shared" si="0"/>
        <v>89.1166666666666</v>
      </c>
      <c r="J6" s="4">
        <f t="shared" si="1"/>
        <v>87.4316666666666</v>
      </c>
      <c r="K6" s="3" t="s">
        <v>17</v>
      </c>
      <c r="L6" s="9"/>
    </row>
    <row r="7" spans="1:12">
      <c r="A7" s="3">
        <v>5</v>
      </c>
      <c r="B7" s="3" t="s">
        <v>24</v>
      </c>
      <c r="C7" s="3" t="s">
        <v>25</v>
      </c>
      <c r="D7" s="3" t="s">
        <v>15</v>
      </c>
      <c r="E7" s="3" t="s">
        <v>16</v>
      </c>
      <c r="F7" s="4">
        <v>90.1666666666667</v>
      </c>
      <c r="G7" s="4">
        <v>80</v>
      </c>
      <c r="H7" s="4">
        <v>91.3833333333333</v>
      </c>
      <c r="I7" s="4">
        <f t="shared" si="0"/>
        <v>85.6916666666666</v>
      </c>
      <c r="J7" s="4">
        <f t="shared" si="1"/>
        <v>87.0341666666667</v>
      </c>
      <c r="K7" s="3" t="s">
        <v>17</v>
      </c>
      <c r="L7" s="9"/>
    </row>
    <row r="8" spans="1:12">
      <c r="A8" s="3">
        <v>6</v>
      </c>
      <c r="B8" s="3" t="s">
        <v>26</v>
      </c>
      <c r="C8" s="3" t="s">
        <v>27</v>
      </c>
      <c r="D8" s="3" t="s">
        <v>15</v>
      </c>
      <c r="E8" s="3" t="s">
        <v>16</v>
      </c>
      <c r="F8" s="4">
        <v>91.4</v>
      </c>
      <c r="G8" s="4">
        <v>81</v>
      </c>
      <c r="H8" s="4">
        <v>88.75</v>
      </c>
      <c r="I8" s="4">
        <f t="shared" si="0"/>
        <v>84.875</v>
      </c>
      <c r="J8" s="4">
        <f t="shared" si="1"/>
        <v>86.8325</v>
      </c>
      <c r="K8" s="3" t="s">
        <v>17</v>
      </c>
      <c r="L8" s="9"/>
    </row>
    <row r="9" spans="1:12">
      <c r="A9" s="3">
        <v>7</v>
      </c>
      <c r="B9" s="3" t="s">
        <v>28</v>
      </c>
      <c r="C9" s="3" t="s">
        <v>29</v>
      </c>
      <c r="D9" s="3" t="s">
        <v>15</v>
      </c>
      <c r="E9" s="3" t="s">
        <v>16</v>
      </c>
      <c r="F9" s="4">
        <v>85</v>
      </c>
      <c r="G9" s="4">
        <v>85</v>
      </c>
      <c r="H9" s="4">
        <v>90.1666666666667</v>
      </c>
      <c r="I9" s="4">
        <f t="shared" si="0"/>
        <v>87.5833333333333</v>
      </c>
      <c r="J9" s="4">
        <f t="shared" si="1"/>
        <v>86.8083333333333</v>
      </c>
      <c r="K9" s="3" t="s">
        <v>17</v>
      </c>
      <c r="L9" s="9"/>
    </row>
    <row r="10" spans="1:12">
      <c r="A10" s="3">
        <v>8</v>
      </c>
      <c r="B10" s="3" t="s">
        <v>30</v>
      </c>
      <c r="C10" s="3" t="s">
        <v>31</v>
      </c>
      <c r="D10" s="3" t="s">
        <v>15</v>
      </c>
      <c r="E10" s="3" t="s">
        <v>16</v>
      </c>
      <c r="F10" s="4">
        <v>92.4</v>
      </c>
      <c r="G10" s="4">
        <v>80</v>
      </c>
      <c r="H10" s="4">
        <v>87.7166666666667</v>
      </c>
      <c r="I10" s="4">
        <f t="shared" si="0"/>
        <v>83.8583333333333</v>
      </c>
      <c r="J10" s="4">
        <f t="shared" si="1"/>
        <v>86.4208333333333</v>
      </c>
      <c r="K10" s="3" t="s">
        <v>17</v>
      </c>
      <c r="L10" s="9"/>
    </row>
    <row r="11" spans="1:12">
      <c r="A11" s="3">
        <v>9</v>
      </c>
      <c r="B11" s="3" t="s">
        <v>32</v>
      </c>
      <c r="C11" s="3" t="s">
        <v>33</v>
      </c>
      <c r="D11" s="3" t="s">
        <v>15</v>
      </c>
      <c r="E11" s="3" t="s">
        <v>16</v>
      </c>
      <c r="F11" s="4">
        <v>88.2</v>
      </c>
      <c r="G11" s="4">
        <v>82</v>
      </c>
      <c r="H11" s="4">
        <v>87.44</v>
      </c>
      <c r="I11" s="4">
        <f t="shared" si="0"/>
        <v>84.72</v>
      </c>
      <c r="J11" s="4">
        <f t="shared" si="1"/>
        <v>85.764</v>
      </c>
      <c r="K11" s="3" t="s">
        <v>17</v>
      </c>
      <c r="L11" s="9"/>
    </row>
    <row r="12" spans="1:12">
      <c r="A12" s="3">
        <v>10</v>
      </c>
      <c r="B12" s="3" t="s">
        <v>34</v>
      </c>
      <c r="C12" s="3" t="s">
        <v>35</v>
      </c>
      <c r="D12" s="3" t="s">
        <v>15</v>
      </c>
      <c r="E12" s="3" t="s">
        <v>16</v>
      </c>
      <c r="F12" s="4">
        <v>87.1666666666667</v>
      </c>
      <c r="G12" s="4">
        <v>78</v>
      </c>
      <c r="H12" s="4">
        <v>92.1833333333333</v>
      </c>
      <c r="I12" s="4">
        <f t="shared" si="0"/>
        <v>85.0916666666666</v>
      </c>
      <c r="J12" s="4">
        <f t="shared" si="1"/>
        <v>85.7141666666667</v>
      </c>
      <c r="K12" s="3" t="s">
        <v>17</v>
      </c>
      <c r="L12" s="9"/>
    </row>
    <row r="13" spans="1:12">
      <c r="A13" s="3">
        <v>11</v>
      </c>
      <c r="B13" s="3" t="s">
        <v>36</v>
      </c>
      <c r="C13" s="3" t="s">
        <v>37</v>
      </c>
      <c r="D13" s="3" t="s">
        <v>15</v>
      </c>
      <c r="E13" s="3" t="s">
        <v>16</v>
      </c>
      <c r="F13" s="4">
        <v>90</v>
      </c>
      <c r="G13" s="4">
        <v>76</v>
      </c>
      <c r="H13" s="4">
        <v>91.7333333333333</v>
      </c>
      <c r="I13" s="4">
        <f t="shared" si="0"/>
        <v>83.8666666666666</v>
      </c>
      <c r="J13" s="4">
        <f t="shared" si="1"/>
        <v>85.7066666666666</v>
      </c>
      <c r="K13" s="3" t="s">
        <v>17</v>
      </c>
      <c r="L13" s="9"/>
    </row>
    <row r="14" spans="1:12">
      <c r="A14" s="3">
        <v>12</v>
      </c>
      <c r="B14" s="3" t="s">
        <v>38</v>
      </c>
      <c r="C14" s="3" t="s">
        <v>39</v>
      </c>
      <c r="D14" s="3" t="s">
        <v>15</v>
      </c>
      <c r="E14" s="3" t="s">
        <v>16</v>
      </c>
      <c r="F14" s="4">
        <v>91.8</v>
      </c>
      <c r="G14" s="4">
        <v>82</v>
      </c>
      <c r="H14" s="4">
        <v>82.9333333333333</v>
      </c>
      <c r="I14" s="4">
        <f t="shared" si="0"/>
        <v>82.4666666666666</v>
      </c>
      <c r="J14" s="4">
        <f t="shared" si="1"/>
        <v>85.2666666666667</v>
      </c>
      <c r="K14" s="3" t="s">
        <v>17</v>
      </c>
      <c r="L14" s="9"/>
    </row>
    <row r="15" spans="1:12">
      <c r="A15" s="3">
        <v>13</v>
      </c>
      <c r="B15" s="3" t="s">
        <v>40</v>
      </c>
      <c r="C15" s="3" t="s">
        <v>41</v>
      </c>
      <c r="D15" s="3" t="s">
        <v>15</v>
      </c>
      <c r="E15" s="3" t="s">
        <v>16</v>
      </c>
      <c r="F15" s="4">
        <v>85</v>
      </c>
      <c r="G15" s="4">
        <v>78</v>
      </c>
      <c r="H15" s="4">
        <v>91.76</v>
      </c>
      <c r="I15" s="4">
        <f t="shared" si="0"/>
        <v>84.88</v>
      </c>
      <c r="J15" s="4">
        <f t="shared" si="1"/>
        <v>84.916</v>
      </c>
      <c r="K15" s="3" t="s">
        <v>17</v>
      </c>
      <c r="L15" s="9"/>
    </row>
    <row r="16" spans="1:12">
      <c r="A16" s="3">
        <v>14</v>
      </c>
      <c r="B16" s="3" t="s">
        <v>42</v>
      </c>
      <c r="C16" s="3" t="s">
        <v>43</v>
      </c>
      <c r="D16" s="3" t="s">
        <v>15</v>
      </c>
      <c r="E16" s="3" t="s">
        <v>16</v>
      </c>
      <c r="F16" s="4">
        <v>87.6666666666667</v>
      </c>
      <c r="G16" s="4">
        <v>75</v>
      </c>
      <c r="H16" s="4">
        <v>91.56</v>
      </c>
      <c r="I16" s="4">
        <f t="shared" si="0"/>
        <v>83.28</v>
      </c>
      <c r="J16" s="4">
        <f t="shared" si="1"/>
        <v>84.596</v>
      </c>
      <c r="K16" s="3" t="s">
        <v>17</v>
      </c>
      <c r="L16" s="9"/>
    </row>
    <row r="17" spans="1:12">
      <c r="A17" s="3">
        <v>15</v>
      </c>
      <c r="B17" s="3" t="s">
        <v>44</v>
      </c>
      <c r="C17" s="3" t="s">
        <v>45</v>
      </c>
      <c r="D17" s="3" t="s">
        <v>15</v>
      </c>
      <c r="E17" s="3" t="s">
        <v>16</v>
      </c>
      <c r="F17" s="4">
        <v>89.2</v>
      </c>
      <c r="G17" s="4">
        <v>78</v>
      </c>
      <c r="H17" s="4">
        <v>86.94</v>
      </c>
      <c r="I17" s="4">
        <f t="shared" si="0"/>
        <v>82.47</v>
      </c>
      <c r="J17" s="4">
        <f t="shared" si="1"/>
        <v>84.489</v>
      </c>
      <c r="K17" s="3" t="s">
        <v>17</v>
      </c>
      <c r="L17" s="9"/>
    </row>
    <row r="18" spans="1:12">
      <c r="A18" s="3">
        <v>16</v>
      </c>
      <c r="B18" s="3" t="s">
        <v>46</v>
      </c>
      <c r="C18" s="3" t="s">
        <v>47</v>
      </c>
      <c r="D18" s="3" t="s">
        <v>15</v>
      </c>
      <c r="E18" s="3" t="s">
        <v>16</v>
      </c>
      <c r="F18" s="4">
        <v>85.6666666666667</v>
      </c>
      <c r="G18" s="4">
        <v>78</v>
      </c>
      <c r="H18" s="4">
        <v>88.8333333333333</v>
      </c>
      <c r="I18" s="4">
        <f t="shared" si="0"/>
        <v>83.4166666666667</v>
      </c>
      <c r="J18" s="4">
        <f t="shared" si="1"/>
        <v>84.0916666666667</v>
      </c>
      <c r="K18" s="3" t="s">
        <v>17</v>
      </c>
      <c r="L18" s="9"/>
    </row>
    <row r="19" spans="1:12">
      <c r="A19" s="3">
        <v>17</v>
      </c>
      <c r="B19" s="3" t="s">
        <v>48</v>
      </c>
      <c r="C19" s="3" t="s">
        <v>49</v>
      </c>
      <c r="D19" s="3" t="s">
        <v>15</v>
      </c>
      <c r="E19" s="3" t="s">
        <v>16</v>
      </c>
      <c r="F19" s="4">
        <v>82</v>
      </c>
      <c r="G19" s="4">
        <v>82</v>
      </c>
      <c r="H19" s="4">
        <v>87.06</v>
      </c>
      <c r="I19" s="4">
        <f t="shared" si="0"/>
        <v>84.53</v>
      </c>
      <c r="J19" s="4">
        <f t="shared" si="1"/>
        <v>83.771</v>
      </c>
      <c r="K19" s="3" t="s">
        <v>17</v>
      </c>
      <c r="L19" s="9"/>
    </row>
    <row r="20" spans="1:12">
      <c r="A20" s="3">
        <v>18</v>
      </c>
      <c r="B20" s="3" t="s">
        <v>50</v>
      </c>
      <c r="C20" s="3" t="s">
        <v>51</v>
      </c>
      <c r="D20" s="3" t="s">
        <v>15</v>
      </c>
      <c r="E20" s="3" t="s">
        <v>16</v>
      </c>
      <c r="F20" s="4">
        <v>84.6666666666667</v>
      </c>
      <c r="G20" s="4">
        <v>79</v>
      </c>
      <c r="H20" s="4">
        <v>87.6166666666667</v>
      </c>
      <c r="I20" s="4">
        <f t="shared" si="0"/>
        <v>83.3083333333334</v>
      </c>
      <c r="J20" s="4">
        <f t="shared" si="1"/>
        <v>83.7158333333334</v>
      </c>
      <c r="K20" s="3" t="s">
        <v>17</v>
      </c>
      <c r="L20" s="9"/>
    </row>
    <row r="21" spans="1:12">
      <c r="A21" s="3">
        <v>19</v>
      </c>
      <c r="B21" s="3" t="s">
        <v>52</v>
      </c>
      <c r="C21" s="3" t="s">
        <v>53</v>
      </c>
      <c r="D21" s="3" t="s">
        <v>15</v>
      </c>
      <c r="E21" s="3" t="s">
        <v>16</v>
      </c>
      <c r="F21" s="4">
        <v>82.6</v>
      </c>
      <c r="G21" s="4">
        <v>83</v>
      </c>
      <c r="H21" s="4">
        <v>85.3</v>
      </c>
      <c r="I21" s="4">
        <f t="shared" si="0"/>
        <v>84.15</v>
      </c>
      <c r="J21" s="4">
        <f t="shared" si="1"/>
        <v>83.685</v>
      </c>
      <c r="K21" s="3" t="s">
        <v>17</v>
      </c>
      <c r="L21" s="9"/>
    </row>
    <row r="22" spans="1:12">
      <c r="A22" s="3">
        <v>20</v>
      </c>
      <c r="B22" s="3" t="s">
        <v>54</v>
      </c>
      <c r="C22" s="3" t="s">
        <v>55</v>
      </c>
      <c r="D22" s="3" t="s">
        <v>15</v>
      </c>
      <c r="E22" s="3" t="s">
        <v>16</v>
      </c>
      <c r="F22" s="4">
        <v>80.1666666666667</v>
      </c>
      <c r="G22" s="4">
        <v>80</v>
      </c>
      <c r="H22" s="4">
        <v>90.32</v>
      </c>
      <c r="I22" s="4">
        <f t="shared" si="0"/>
        <v>85.16</v>
      </c>
      <c r="J22" s="4">
        <f t="shared" si="1"/>
        <v>83.662</v>
      </c>
      <c r="K22" s="3" t="s">
        <v>17</v>
      </c>
      <c r="L22" s="9"/>
    </row>
    <row r="23" spans="1:12">
      <c r="A23" s="3">
        <v>21</v>
      </c>
      <c r="B23" s="3" t="s">
        <v>56</v>
      </c>
      <c r="C23" s="3" t="s">
        <v>57</v>
      </c>
      <c r="D23" s="3" t="s">
        <v>15</v>
      </c>
      <c r="E23" s="3" t="s">
        <v>16</v>
      </c>
      <c r="F23" s="4">
        <v>87.2</v>
      </c>
      <c r="G23" s="4">
        <v>79</v>
      </c>
      <c r="H23" s="4">
        <v>84.5333333333333</v>
      </c>
      <c r="I23" s="4">
        <f t="shared" si="0"/>
        <v>81.7666666666667</v>
      </c>
      <c r="J23" s="4">
        <f t="shared" si="1"/>
        <v>83.3966666666666</v>
      </c>
      <c r="K23" s="3" t="s">
        <v>17</v>
      </c>
      <c r="L23" s="9"/>
    </row>
    <row r="24" spans="1:12">
      <c r="A24" s="3">
        <v>22</v>
      </c>
      <c r="B24" s="3" t="s">
        <v>58</v>
      </c>
      <c r="C24" s="3" t="s">
        <v>59</v>
      </c>
      <c r="D24" s="3" t="s">
        <v>15</v>
      </c>
      <c r="E24" s="3" t="s">
        <v>16</v>
      </c>
      <c r="F24" s="4">
        <v>80.8333333333333</v>
      </c>
      <c r="G24" s="4">
        <v>78</v>
      </c>
      <c r="H24" s="4">
        <v>90.9166666666667</v>
      </c>
      <c r="I24" s="4">
        <f t="shared" si="0"/>
        <v>84.4583333333333</v>
      </c>
      <c r="J24" s="4">
        <f t="shared" si="1"/>
        <v>83.3708333333333</v>
      </c>
      <c r="K24" s="3" t="s">
        <v>17</v>
      </c>
      <c r="L24" s="9"/>
    </row>
    <row r="25" spans="1:12">
      <c r="A25" s="3">
        <v>23</v>
      </c>
      <c r="B25" s="3" t="s">
        <v>60</v>
      </c>
      <c r="C25" s="3" t="s">
        <v>61</v>
      </c>
      <c r="D25" s="3" t="s">
        <v>15</v>
      </c>
      <c r="E25" s="3" t="s">
        <v>16</v>
      </c>
      <c r="F25" s="4">
        <v>88</v>
      </c>
      <c r="G25" s="4">
        <v>74</v>
      </c>
      <c r="H25" s="4">
        <v>88.62</v>
      </c>
      <c r="I25" s="4">
        <f t="shared" si="0"/>
        <v>81.31</v>
      </c>
      <c r="J25" s="4">
        <f t="shared" si="1"/>
        <v>83.317</v>
      </c>
      <c r="K25" s="3" t="s">
        <v>17</v>
      </c>
      <c r="L25" s="9"/>
    </row>
    <row r="26" spans="1:12">
      <c r="A26" s="3">
        <v>24</v>
      </c>
      <c r="B26" s="3" t="s">
        <v>62</v>
      </c>
      <c r="C26" s="3" t="s">
        <v>63</v>
      </c>
      <c r="D26" s="3" t="s">
        <v>15</v>
      </c>
      <c r="E26" s="3" t="s">
        <v>16</v>
      </c>
      <c r="F26" s="4">
        <v>84.2</v>
      </c>
      <c r="G26" s="4">
        <v>77</v>
      </c>
      <c r="H26" s="4">
        <v>88</v>
      </c>
      <c r="I26" s="4">
        <f t="shared" si="0"/>
        <v>82.5</v>
      </c>
      <c r="J26" s="4">
        <f t="shared" si="1"/>
        <v>83.01</v>
      </c>
      <c r="K26" s="3" t="s">
        <v>17</v>
      </c>
      <c r="L26" s="9"/>
    </row>
    <row r="27" spans="1:12">
      <c r="A27" s="3">
        <v>25</v>
      </c>
      <c r="B27" s="3" t="s">
        <v>64</v>
      </c>
      <c r="C27" s="3" t="s">
        <v>65</v>
      </c>
      <c r="D27" s="3" t="s">
        <v>15</v>
      </c>
      <c r="E27" s="3" t="s">
        <v>16</v>
      </c>
      <c r="F27" s="4">
        <v>84.8333333333333</v>
      </c>
      <c r="G27" s="4">
        <v>74</v>
      </c>
      <c r="H27" s="4">
        <v>89.66</v>
      </c>
      <c r="I27" s="4">
        <f t="shared" si="0"/>
        <v>81.83</v>
      </c>
      <c r="J27" s="4">
        <f t="shared" si="1"/>
        <v>82.731</v>
      </c>
      <c r="K27" s="3" t="s">
        <v>17</v>
      </c>
      <c r="L27" s="9"/>
    </row>
    <row r="28" spans="1:12">
      <c r="A28" s="3">
        <v>26</v>
      </c>
      <c r="B28" s="3" t="s">
        <v>66</v>
      </c>
      <c r="C28" s="3" t="s">
        <v>67</v>
      </c>
      <c r="D28" s="3" t="s">
        <v>15</v>
      </c>
      <c r="E28" s="3" t="s">
        <v>16</v>
      </c>
      <c r="F28" s="4">
        <v>86.2</v>
      </c>
      <c r="G28" s="4">
        <v>72</v>
      </c>
      <c r="H28" s="4">
        <v>88.76</v>
      </c>
      <c r="I28" s="4">
        <f t="shared" si="0"/>
        <v>80.38</v>
      </c>
      <c r="J28" s="4">
        <f t="shared" si="1"/>
        <v>82.126</v>
      </c>
      <c r="K28" s="3" t="s">
        <v>17</v>
      </c>
      <c r="L28" s="9"/>
    </row>
    <row r="29" spans="1:12">
      <c r="A29" s="3">
        <v>27</v>
      </c>
      <c r="B29" s="3" t="s">
        <v>68</v>
      </c>
      <c r="C29" s="3" t="s">
        <v>69</v>
      </c>
      <c r="D29" s="3" t="s">
        <v>15</v>
      </c>
      <c r="E29" s="3" t="s">
        <v>16</v>
      </c>
      <c r="F29" s="4">
        <v>86.5</v>
      </c>
      <c r="G29" s="4">
        <v>71</v>
      </c>
      <c r="H29" s="4">
        <v>89.2333333333333</v>
      </c>
      <c r="I29" s="4">
        <f t="shared" si="0"/>
        <v>80.1166666666666</v>
      </c>
      <c r="J29" s="4">
        <f t="shared" si="1"/>
        <v>82.0316666666667</v>
      </c>
      <c r="K29" s="3" t="s">
        <v>17</v>
      </c>
      <c r="L29" s="9"/>
    </row>
    <row r="30" spans="1:12">
      <c r="A30" s="3">
        <v>28</v>
      </c>
      <c r="B30" s="3" t="s">
        <v>70</v>
      </c>
      <c r="C30" s="3" t="s">
        <v>71</v>
      </c>
      <c r="D30" s="3" t="s">
        <v>15</v>
      </c>
      <c r="E30" s="3" t="s">
        <v>16</v>
      </c>
      <c r="F30" s="4">
        <v>84.6666666666667</v>
      </c>
      <c r="G30" s="4">
        <v>74</v>
      </c>
      <c r="H30" s="4">
        <v>87.3333333333333</v>
      </c>
      <c r="I30" s="4">
        <f t="shared" si="0"/>
        <v>80.6666666666667</v>
      </c>
      <c r="J30" s="4">
        <f t="shared" si="1"/>
        <v>81.8666666666667</v>
      </c>
      <c r="K30" s="3" t="s">
        <v>17</v>
      </c>
      <c r="L30" s="9"/>
    </row>
    <row r="31" spans="1:12">
      <c r="A31" s="3">
        <v>29</v>
      </c>
      <c r="B31" s="3" t="s">
        <v>72</v>
      </c>
      <c r="C31" s="3" t="s">
        <v>73</v>
      </c>
      <c r="D31" s="3" t="s">
        <v>15</v>
      </c>
      <c r="E31" s="3" t="s">
        <v>16</v>
      </c>
      <c r="F31" s="4">
        <v>83.4</v>
      </c>
      <c r="G31" s="4">
        <v>75</v>
      </c>
      <c r="H31" s="4">
        <v>86.6166666666667</v>
      </c>
      <c r="I31" s="4">
        <f t="shared" si="0"/>
        <v>80.8083333333334</v>
      </c>
      <c r="J31" s="4">
        <f t="shared" si="1"/>
        <v>81.5858333333333</v>
      </c>
      <c r="K31" s="3" t="s">
        <v>17</v>
      </c>
      <c r="L31" s="9"/>
    </row>
    <row r="32" spans="1:12">
      <c r="A32" s="3">
        <v>30</v>
      </c>
      <c r="B32" s="3" t="s">
        <v>74</v>
      </c>
      <c r="C32" s="3" t="s">
        <v>75</v>
      </c>
      <c r="D32" s="3" t="s">
        <v>15</v>
      </c>
      <c r="E32" s="3" t="s">
        <v>16</v>
      </c>
      <c r="F32" s="4">
        <v>83.8333333333333</v>
      </c>
      <c r="G32" s="4">
        <v>74</v>
      </c>
      <c r="H32" s="4">
        <v>87.1666666666667</v>
      </c>
      <c r="I32" s="4">
        <f t="shared" si="0"/>
        <v>80.5833333333333</v>
      </c>
      <c r="J32" s="4">
        <f t="shared" si="1"/>
        <v>81.5583333333333</v>
      </c>
      <c r="K32" s="3" t="s">
        <v>17</v>
      </c>
      <c r="L32" s="9"/>
    </row>
    <row r="33" spans="1:12">
      <c r="A33" s="3">
        <v>31</v>
      </c>
      <c r="B33" s="3" t="s">
        <v>76</v>
      </c>
      <c r="C33" s="3" t="s">
        <v>77</v>
      </c>
      <c r="D33" s="3" t="s">
        <v>15</v>
      </c>
      <c r="E33" s="3" t="s">
        <v>16</v>
      </c>
      <c r="F33" s="4">
        <v>81.1666666666667</v>
      </c>
      <c r="G33" s="4">
        <v>77</v>
      </c>
      <c r="H33" s="4">
        <v>85.9833333333333</v>
      </c>
      <c r="I33" s="4">
        <f t="shared" si="0"/>
        <v>81.4916666666666</v>
      </c>
      <c r="J33" s="4">
        <f t="shared" si="1"/>
        <v>81.3941666666666</v>
      </c>
      <c r="K33" s="3" t="s">
        <v>17</v>
      </c>
      <c r="L33" s="9"/>
    </row>
    <row r="34" spans="1:12">
      <c r="A34" s="3">
        <v>32</v>
      </c>
      <c r="B34" s="3" t="s">
        <v>78</v>
      </c>
      <c r="C34" s="3" t="s">
        <v>79</v>
      </c>
      <c r="D34" s="3" t="s">
        <v>15</v>
      </c>
      <c r="E34" s="3" t="s">
        <v>16</v>
      </c>
      <c r="F34" s="4">
        <v>78.8</v>
      </c>
      <c r="G34" s="4">
        <v>77</v>
      </c>
      <c r="H34" s="4">
        <v>86.2833333333333</v>
      </c>
      <c r="I34" s="4">
        <f t="shared" si="0"/>
        <v>81.6416666666667</v>
      </c>
      <c r="J34" s="4">
        <f t="shared" si="1"/>
        <v>80.7891666666666</v>
      </c>
      <c r="K34" s="3" t="s">
        <v>17</v>
      </c>
      <c r="L34" s="9"/>
    </row>
    <row r="35" spans="1:12">
      <c r="A35" s="3">
        <v>33</v>
      </c>
      <c r="B35" s="3" t="s">
        <v>80</v>
      </c>
      <c r="C35" s="3" t="s">
        <v>81</v>
      </c>
      <c r="D35" s="3" t="s">
        <v>15</v>
      </c>
      <c r="E35" s="3" t="s">
        <v>16</v>
      </c>
      <c r="F35" s="4">
        <v>89.8</v>
      </c>
      <c r="G35" s="4">
        <v>79</v>
      </c>
      <c r="H35" s="4">
        <v>72.3666666666667</v>
      </c>
      <c r="I35" s="4">
        <f t="shared" si="0"/>
        <v>75.6833333333334</v>
      </c>
      <c r="J35" s="4">
        <f t="shared" si="1"/>
        <v>79.9183333333334</v>
      </c>
      <c r="K35" s="3" t="s">
        <v>17</v>
      </c>
      <c r="L35" s="9"/>
    </row>
    <row r="36" spans="1:12">
      <c r="A36" s="3">
        <v>34</v>
      </c>
      <c r="B36" s="3" t="s">
        <v>82</v>
      </c>
      <c r="C36" s="3" t="s">
        <v>83</v>
      </c>
      <c r="D36" s="3" t="s">
        <v>15</v>
      </c>
      <c r="E36" s="3" t="s">
        <v>16</v>
      </c>
      <c r="F36" s="4">
        <v>93</v>
      </c>
      <c r="G36" s="4">
        <v>79</v>
      </c>
      <c r="H36" s="4">
        <v>65.78</v>
      </c>
      <c r="I36" s="4">
        <f t="shared" ref="I36:I52" si="2">G36*0.5+H36*0.5</f>
        <v>72.39</v>
      </c>
      <c r="J36" s="4">
        <f t="shared" ref="J36:J52" si="3">F36*0.3+I36*0.7</f>
        <v>78.573</v>
      </c>
      <c r="K36" s="3" t="s">
        <v>84</v>
      </c>
      <c r="L36" s="9"/>
    </row>
    <row r="37" spans="1:12">
      <c r="A37" s="3">
        <v>35</v>
      </c>
      <c r="B37" s="3" t="s">
        <v>85</v>
      </c>
      <c r="C37" s="3" t="s">
        <v>86</v>
      </c>
      <c r="D37" s="3" t="s">
        <v>15</v>
      </c>
      <c r="E37" s="3" t="s">
        <v>16</v>
      </c>
      <c r="F37" s="4">
        <v>85.6</v>
      </c>
      <c r="G37" s="4">
        <v>69</v>
      </c>
      <c r="H37" s="4">
        <v>54.1</v>
      </c>
      <c r="I37" s="4">
        <f t="shared" si="2"/>
        <v>61.55</v>
      </c>
      <c r="J37" s="4">
        <f t="shared" si="3"/>
        <v>68.765</v>
      </c>
      <c r="K37" s="3" t="s">
        <v>87</v>
      </c>
      <c r="L37" s="5"/>
    </row>
    <row r="38" spans="1:12">
      <c r="A38" s="3">
        <v>36</v>
      </c>
      <c r="B38" s="3" t="s">
        <v>88</v>
      </c>
      <c r="C38" s="3" t="s">
        <v>89</v>
      </c>
      <c r="D38" s="3" t="s">
        <v>15</v>
      </c>
      <c r="E38" s="3" t="s">
        <v>16</v>
      </c>
      <c r="F38" s="4">
        <v>85.4</v>
      </c>
      <c r="G38" s="4">
        <v>67</v>
      </c>
      <c r="H38" s="4">
        <v>54.04</v>
      </c>
      <c r="I38" s="4">
        <f t="shared" si="2"/>
        <v>60.52</v>
      </c>
      <c r="J38" s="4">
        <f t="shared" si="3"/>
        <v>67.984</v>
      </c>
      <c r="K38" s="3" t="s">
        <v>87</v>
      </c>
      <c r="L38" s="5"/>
    </row>
    <row r="39" spans="1:12">
      <c r="A39" s="3">
        <v>37</v>
      </c>
      <c r="B39" s="5" t="s">
        <v>90</v>
      </c>
      <c r="C39" s="3" t="s">
        <v>91</v>
      </c>
      <c r="D39" s="3" t="s">
        <v>15</v>
      </c>
      <c r="E39" s="3" t="s">
        <v>16</v>
      </c>
      <c r="F39" s="6">
        <v>82.6</v>
      </c>
      <c r="G39" s="5" t="s">
        <v>92</v>
      </c>
      <c r="H39" s="5" t="s">
        <v>92</v>
      </c>
      <c r="I39" s="5" t="s">
        <v>92</v>
      </c>
      <c r="J39" s="5" t="s">
        <v>92</v>
      </c>
      <c r="K39" s="3" t="s">
        <v>87</v>
      </c>
      <c r="L39" s="5" t="s">
        <v>93</v>
      </c>
    </row>
    <row r="40" spans="1:12">
      <c r="A40" s="3">
        <v>38</v>
      </c>
      <c r="B40" s="5" t="s">
        <v>94</v>
      </c>
      <c r="C40" s="3" t="s">
        <v>86</v>
      </c>
      <c r="D40" s="3" t="s">
        <v>15</v>
      </c>
      <c r="E40" s="3" t="s">
        <v>16</v>
      </c>
      <c r="F40" s="6">
        <v>87.1666666666667</v>
      </c>
      <c r="G40" s="5" t="s">
        <v>92</v>
      </c>
      <c r="H40" s="5" t="s">
        <v>92</v>
      </c>
      <c r="I40" s="5" t="s">
        <v>92</v>
      </c>
      <c r="J40" s="5" t="s">
        <v>92</v>
      </c>
      <c r="K40" s="3" t="s">
        <v>87</v>
      </c>
      <c r="L40" s="5" t="s">
        <v>93</v>
      </c>
    </row>
    <row r="41" spans="1:12">
      <c r="A41" s="3">
        <v>39</v>
      </c>
      <c r="B41" s="5" t="s">
        <v>95</v>
      </c>
      <c r="C41" s="3" t="s">
        <v>96</v>
      </c>
      <c r="D41" s="3" t="s">
        <v>15</v>
      </c>
      <c r="E41" s="3" t="s">
        <v>16</v>
      </c>
      <c r="F41" s="6">
        <v>80.3333333333333</v>
      </c>
      <c r="G41" s="5" t="s">
        <v>92</v>
      </c>
      <c r="H41" s="5" t="s">
        <v>92</v>
      </c>
      <c r="I41" s="5" t="s">
        <v>92</v>
      </c>
      <c r="J41" s="5" t="s">
        <v>92</v>
      </c>
      <c r="K41" s="3" t="s">
        <v>87</v>
      </c>
      <c r="L41" s="5" t="s">
        <v>93</v>
      </c>
    </row>
    <row r="42" spans="1:12">
      <c r="A42" s="3">
        <v>40</v>
      </c>
      <c r="B42" s="5" t="s">
        <v>97</v>
      </c>
      <c r="C42" s="3" t="s">
        <v>98</v>
      </c>
      <c r="D42" s="3" t="s">
        <v>15</v>
      </c>
      <c r="E42" s="3" t="s">
        <v>16</v>
      </c>
      <c r="F42" s="6">
        <v>86.4</v>
      </c>
      <c r="G42" s="5" t="s">
        <v>92</v>
      </c>
      <c r="H42" s="5" t="s">
        <v>92</v>
      </c>
      <c r="I42" s="5" t="s">
        <v>92</v>
      </c>
      <c r="J42" s="5" t="s">
        <v>92</v>
      </c>
      <c r="K42" s="3" t="s">
        <v>87</v>
      </c>
      <c r="L42" s="5" t="s">
        <v>93</v>
      </c>
    </row>
    <row r="43" spans="1:12">
      <c r="A43" s="3">
        <v>1</v>
      </c>
      <c r="B43" s="3" t="s">
        <v>99</v>
      </c>
      <c r="C43" s="4" t="s">
        <v>100</v>
      </c>
      <c r="D43" s="4" t="s">
        <v>101</v>
      </c>
      <c r="E43" s="3" t="s">
        <v>16</v>
      </c>
      <c r="F43" s="4">
        <v>85.6666666666667</v>
      </c>
      <c r="G43" s="4">
        <v>79</v>
      </c>
      <c r="H43" s="4">
        <v>89.7666666666667</v>
      </c>
      <c r="I43" s="4">
        <f t="shared" si="2"/>
        <v>84.3833333333334</v>
      </c>
      <c r="J43" s="4">
        <f t="shared" si="3"/>
        <v>84.7683333333333</v>
      </c>
      <c r="K43" s="3" t="s">
        <v>17</v>
      </c>
      <c r="L43" s="9"/>
    </row>
    <row r="44" spans="1:12">
      <c r="A44" s="3">
        <v>2</v>
      </c>
      <c r="B44" s="3" t="s">
        <v>102</v>
      </c>
      <c r="C44" s="4" t="s">
        <v>103</v>
      </c>
      <c r="D44" s="4" t="s">
        <v>101</v>
      </c>
      <c r="E44" s="3" t="s">
        <v>16</v>
      </c>
      <c r="F44" s="4">
        <v>81.1666666666667</v>
      </c>
      <c r="G44" s="4">
        <v>80</v>
      </c>
      <c r="H44" s="4">
        <v>92.2666666666667</v>
      </c>
      <c r="I44" s="4">
        <f t="shared" si="2"/>
        <v>86.1333333333334</v>
      </c>
      <c r="J44" s="4">
        <f t="shared" si="3"/>
        <v>84.6433333333333</v>
      </c>
      <c r="K44" s="3" t="s">
        <v>17</v>
      </c>
      <c r="L44" s="9"/>
    </row>
    <row r="45" spans="1:12">
      <c r="A45" s="3">
        <v>3</v>
      </c>
      <c r="B45" s="3" t="s">
        <v>104</v>
      </c>
      <c r="C45" s="4" t="s">
        <v>105</v>
      </c>
      <c r="D45" s="4" t="s">
        <v>101</v>
      </c>
      <c r="E45" s="3" t="s">
        <v>16</v>
      </c>
      <c r="F45" s="4">
        <v>87.2</v>
      </c>
      <c r="G45" s="4">
        <v>76</v>
      </c>
      <c r="H45" s="4">
        <v>91.05</v>
      </c>
      <c r="I45" s="4">
        <f t="shared" si="2"/>
        <v>83.525</v>
      </c>
      <c r="J45" s="4">
        <f t="shared" si="3"/>
        <v>84.6275</v>
      </c>
      <c r="K45" s="3" t="s">
        <v>17</v>
      </c>
      <c r="L45" s="9"/>
    </row>
    <row r="46" spans="1:12">
      <c r="A46" s="3">
        <v>4</v>
      </c>
      <c r="B46" s="3" t="s">
        <v>106</v>
      </c>
      <c r="C46" s="4" t="s">
        <v>107</v>
      </c>
      <c r="D46" s="4" t="s">
        <v>101</v>
      </c>
      <c r="E46" s="3" t="s">
        <v>16</v>
      </c>
      <c r="F46" s="4">
        <v>83.8</v>
      </c>
      <c r="G46" s="4">
        <v>80</v>
      </c>
      <c r="H46" s="4">
        <v>88.3666666666667</v>
      </c>
      <c r="I46" s="4">
        <f t="shared" si="2"/>
        <v>84.1833333333334</v>
      </c>
      <c r="J46" s="4">
        <f t="shared" si="3"/>
        <v>84.0683333333333</v>
      </c>
      <c r="K46" s="3" t="s">
        <v>17</v>
      </c>
      <c r="L46" s="9"/>
    </row>
    <row r="47" spans="1:12">
      <c r="A47" s="3">
        <v>5</v>
      </c>
      <c r="B47" s="3" t="s">
        <v>108</v>
      </c>
      <c r="C47" s="4" t="s">
        <v>109</v>
      </c>
      <c r="D47" s="4" t="s">
        <v>101</v>
      </c>
      <c r="E47" s="3" t="s">
        <v>16</v>
      </c>
      <c r="F47" s="4">
        <v>84.6666666666667</v>
      </c>
      <c r="G47" s="4">
        <v>73</v>
      </c>
      <c r="H47" s="4">
        <v>93.05</v>
      </c>
      <c r="I47" s="4">
        <f t="shared" si="2"/>
        <v>83.025</v>
      </c>
      <c r="J47" s="4">
        <f t="shared" si="3"/>
        <v>83.5175</v>
      </c>
      <c r="K47" s="3" t="s">
        <v>17</v>
      </c>
      <c r="L47" s="9"/>
    </row>
    <row r="48" spans="1:12">
      <c r="A48" s="3">
        <v>6</v>
      </c>
      <c r="B48" s="3" t="s">
        <v>110</v>
      </c>
      <c r="C48" s="4" t="s">
        <v>111</v>
      </c>
      <c r="D48" s="4" t="s">
        <v>101</v>
      </c>
      <c r="E48" s="3" t="s">
        <v>16</v>
      </c>
      <c r="F48" s="4">
        <v>82.6666666666667</v>
      </c>
      <c r="G48" s="4">
        <v>79</v>
      </c>
      <c r="H48" s="4">
        <v>87.9833333333333</v>
      </c>
      <c r="I48" s="4">
        <f t="shared" si="2"/>
        <v>83.4916666666666</v>
      </c>
      <c r="J48" s="4">
        <f t="shared" si="3"/>
        <v>83.2441666666667</v>
      </c>
      <c r="K48" s="3" t="s">
        <v>17</v>
      </c>
      <c r="L48" s="9"/>
    </row>
    <row r="49" spans="1:12">
      <c r="A49" s="3">
        <v>7</v>
      </c>
      <c r="B49" s="3" t="s">
        <v>112</v>
      </c>
      <c r="C49" s="4" t="s">
        <v>113</v>
      </c>
      <c r="D49" s="4" t="s">
        <v>101</v>
      </c>
      <c r="E49" s="3" t="s">
        <v>16</v>
      </c>
      <c r="F49" s="4">
        <v>85.2</v>
      </c>
      <c r="G49" s="4">
        <v>76</v>
      </c>
      <c r="H49" s="4">
        <v>88.2166666666667</v>
      </c>
      <c r="I49" s="4">
        <f t="shared" si="2"/>
        <v>82.1083333333333</v>
      </c>
      <c r="J49" s="4">
        <f t="shared" si="3"/>
        <v>83.0358333333333</v>
      </c>
      <c r="K49" s="3" t="s">
        <v>17</v>
      </c>
      <c r="L49" s="9"/>
    </row>
    <row r="50" spans="1:12">
      <c r="A50" s="3">
        <v>8</v>
      </c>
      <c r="B50" s="5" t="s">
        <v>114</v>
      </c>
      <c r="C50" s="3" t="s">
        <v>115</v>
      </c>
      <c r="D50" s="3" t="s">
        <v>101</v>
      </c>
      <c r="E50" s="3" t="s">
        <v>16</v>
      </c>
      <c r="F50" s="6">
        <v>82.8</v>
      </c>
      <c r="G50" s="5" t="s">
        <v>92</v>
      </c>
      <c r="H50" s="5" t="s">
        <v>92</v>
      </c>
      <c r="I50" s="5" t="s">
        <v>92</v>
      </c>
      <c r="J50" s="5" t="s">
        <v>92</v>
      </c>
      <c r="K50" s="3" t="s">
        <v>87</v>
      </c>
      <c r="L50" s="5" t="s">
        <v>93</v>
      </c>
    </row>
    <row r="51" spans="1:12">
      <c r="A51" s="3">
        <v>9</v>
      </c>
      <c r="B51" s="5" t="s">
        <v>116</v>
      </c>
      <c r="C51" s="7" t="s">
        <v>117</v>
      </c>
      <c r="D51" s="7" t="s">
        <v>101</v>
      </c>
      <c r="E51" s="3" t="s">
        <v>16</v>
      </c>
      <c r="F51" s="6">
        <v>83.4</v>
      </c>
      <c r="G51" s="5" t="s">
        <v>92</v>
      </c>
      <c r="H51" s="5" t="s">
        <v>92</v>
      </c>
      <c r="I51" s="5" t="s">
        <v>92</v>
      </c>
      <c r="J51" s="5" t="s">
        <v>92</v>
      </c>
      <c r="K51" s="3" t="s">
        <v>87</v>
      </c>
      <c r="L51" s="5" t="s">
        <v>93</v>
      </c>
    </row>
    <row r="52" spans="1:12">
      <c r="A52" s="3">
        <v>10</v>
      </c>
      <c r="B52" s="7" t="s">
        <v>118</v>
      </c>
      <c r="C52" s="7" t="s">
        <v>86</v>
      </c>
      <c r="D52" s="7" t="s">
        <v>101</v>
      </c>
      <c r="E52" s="3" t="s">
        <v>16</v>
      </c>
      <c r="F52" s="6">
        <v>81.1666666666667</v>
      </c>
      <c r="G52" s="5" t="s">
        <v>92</v>
      </c>
      <c r="H52" s="5" t="s">
        <v>92</v>
      </c>
      <c r="I52" s="5" t="s">
        <v>92</v>
      </c>
      <c r="J52" s="5" t="s">
        <v>92</v>
      </c>
      <c r="K52" s="3" t="s">
        <v>87</v>
      </c>
      <c r="L52" s="5" t="s">
        <v>93</v>
      </c>
    </row>
  </sheetData>
  <mergeCells count="1">
    <mergeCell ref="A1:L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博士复试成绩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龚慧</dc:creator>
  <cp:lastModifiedBy>龚慧</cp:lastModifiedBy>
  <dcterms:created xsi:type="dcterms:W3CDTF">2024-05-14T02:37:00Z</dcterms:created>
  <dcterms:modified xsi:type="dcterms:W3CDTF">2024-05-14T08:17:57Z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C89533ABCACD4EFF8C00D3C852FEC318_13</vt:lpwstr>
  </property>
  <property fmtid="{D5CDD505-2E9C-101B-9397-08002B2CF9AE}" pid="3" name="KSOProductBuildVer">
    <vt:lpwstr>2052-12.1.0.16729</vt:lpwstr>
  </property>
</Properties>
</file>